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8" windowWidth="18492" windowHeight="10932" activeTab="0"/>
  </bookViews>
  <sheets>
    <sheet name="Лист1" sheetId="1" r:id="rId1"/>
  </sheets>
  <definedNames>
    <definedName name="_xlnm.Print_Area" localSheetId="0">'Лист1'!$A$1:$V$43</definedName>
  </definedNames>
  <calcPr fullCalcOnLoad="1"/>
</workbook>
</file>

<file path=xl/sharedStrings.xml><?xml version="1.0" encoding="utf-8"?>
<sst xmlns="http://schemas.openxmlformats.org/spreadsheetml/2006/main" count="37" uniqueCount="28">
  <si>
    <t>№</t>
  </si>
  <si>
    <t>Заказ №</t>
  </si>
  <si>
    <t>Дата</t>
  </si>
  <si>
    <t>2мм</t>
  </si>
  <si>
    <t>0,4мм</t>
  </si>
  <si>
    <t>Примечание</t>
  </si>
  <si>
    <t>Толщина и цвет ЛДСП</t>
  </si>
  <si>
    <t>Менеджер _______________________________</t>
  </si>
  <si>
    <t>длина (по волокнам) мм</t>
  </si>
  <si>
    <t>Заказчик ___________________________</t>
  </si>
  <si>
    <t>Готовность</t>
  </si>
  <si>
    <t>ширина (поперек волокон) мм</t>
  </si>
  <si>
    <t>кол-во деталей</t>
  </si>
  <si>
    <t>кромка, м.</t>
  </si>
  <si>
    <t xml:space="preserve">Эскиз, паз, присадка, кромка не в цвет ЛДСП и т.п.                                              * - смотреть эскиз,  V - паз или скос,  о - присадка          </t>
  </si>
  <si>
    <t>кромка 0,4</t>
  </si>
  <si>
    <t>присадка, шт/деталь</t>
  </si>
  <si>
    <t>Заказчик</t>
  </si>
  <si>
    <t>кромка 2</t>
  </si>
  <si>
    <t>листы</t>
  </si>
  <si>
    <t>присадка</t>
  </si>
  <si>
    <t xml:space="preserve">пропил </t>
  </si>
  <si>
    <t>раскрой м/п</t>
  </si>
  <si>
    <t>пропил 3,5мм, глуб.7мм</t>
  </si>
  <si>
    <t>Комментарий</t>
  </si>
  <si>
    <t xml:space="preserve">Сумма заказа: </t>
  </si>
  <si>
    <r>
      <rPr>
        <b/>
        <sz val="11"/>
        <color indexed="10"/>
        <rFont val="Arial"/>
        <family val="2"/>
      </rPr>
      <t>Внимание:</t>
    </r>
    <r>
      <rPr>
        <b/>
        <sz val="11"/>
        <color indexed="8"/>
        <rFont val="Arial"/>
        <family val="2"/>
      </rPr>
      <t xml:space="preserve"> размеры ЛДСП указываются в чистом виде, без учёта толщины кромки</t>
    </r>
  </si>
  <si>
    <r>
      <rPr>
        <sz val="12"/>
        <color indexed="10"/>
        <rFont val="Arial"/>
        <family val="2"/>
      </rPr>
      <t xml:space="preserve">Внимание: </t>
    </r>
    <r>
      <rPr>
        <sz val="12"/>
        <rFont val="Arial"/>
        <family val="2"/>
      </rPr>
      <t>хранение остатков от выполненных заказов не осуществляется.
В случае неотгрузки остатков в момент отгрузки заказа остатки утилизируется.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</si>
</sst>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800]dddd\,\ mmmm\ dd\,\ yyyy"/>
    <numFmt numFmtId="170" formatCode="[$-FC19]d\ mmmm\ yyyy\ &quot;г.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17"/>
      <name val="Tahoma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sz val="12"/>
      <name val="Arial"/>
      <family val="2"/>
    </font>
    <font>
      <b/>
      <sz val="12"/>
      <name val="Tahoma"/>
      <family val="2"/>
    </font>
    <font>
      <b/>
      <sz val="12"/>
      <name val="Arial"/>
      <family val="2"/>
    </font>
    <font>
      <b/>
      <sz val="12"/>
      <color indexed="17"/>
      <name val="Tahoma"/>
      <family val="2"/>
    </font>
    <font>
      <sz val="9"/>
      <name val="Arial"/>
      <family val="2"/>
    </font>
    <font>
      <sz val="10"/>
      <name val="Tahoma"/>
      <family val="2"/>
    </font>
    <font>
      <sz val="12"/>
      <color indexed="10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askerville Old Face"/>
      <family val="1"/>
    </font>
    <font>
      <sz val="12"/>
      <color indexed="8"/>
      <name val="Baskerville Old Face"/>
      <family val="1"/>
    </font>
    <font>
      <b/>
      <sz val="11"/>
      <color indexed="8"/>
      <name val="Baskerville Old Face"/>
      <family val="1"/>
    </font>
    <font>
      <sz val="10"/>
      <color indexed="8"/>
      <name val="Baskerville Old Face"/>
      <family val="1"/>
    </font>
    <font>
      <sz val="9"/>
      <color indexed="8"/>
      <name val="Baskerville Old Face"/>
      <family val="1"/>
    </font>
    <font>
      <b/>
      <sz val="10"/>
      <color indexed="60"/>
      <name val="Baskerville Old Face"/>
      <family val="1"/>
    </font>
    <font>
      <sz val="10"/>
      <color indexed="8"/>
      <name val="Calibri"/>
      <family val="2"/>
    </font>
    <font>
      <b/>
      <sz val="11"/>
      <color indexed="60"/>
      <name val="Calibri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askerville Old Face"/>
      <family val="1"/>
    </font>
    <font>
      <sz val="12"/>
      <color theme="1"/>
      <name val="Baskerville Old Face"/>
      <family val="1"/>
    </font>
    <font>
      <b/>
      <sz val="11"/>
      <color theme="1"/>
      <name val="Baskerville Old Face"/>
      <family val="1"/>
    </font>
    <font>
      <sz val="10"/>
      <color theme="1"/>
      <name val="Baskerville Old Face"/>
      <family val="1"/>
    </font>
    <font>
      <sz val="9"/>
      <color theme="1"/>
      <name val="Baskerville Old Face"/>
      <family val="1"/>
    </font>
    <font>
      <b/>
      <sz val="10"/>
      <color rgb="FFC00000"/>
      <name val="Baskerville Old Face"/>
      <family val="1"/>
    </font>
    <font>
      <sz val="11"/>
      <color rgb="FFC00000"/>
      <name val="Calibri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7" fillId="0" borderId="0" applyNumberFormat="0" applyFill="0" applyBorder="0" applyProtection="0">
      <alignment horizontal="left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2" fillId="0" borderId="0" xfId="0" applyFont="1" applyBorder="1" applyAlignment="1">
      <alignment horizontal="right"/>
    </xf>
    <xf numFmtId="0" fontId="62" fillId="0" borderId="0" xfId="0" applyFont="1" applyFill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Fill="1" applyAlignment="1">
      <alignment/>
    </xf>
    <xf numFmtId="0" fontId="62" fillId="0" borderId="0" xfId="0" applyFont="1" applyAlignment="1">
      <alignment/>
    </xf>
    <xf numFmtId="0" fontId="64" fillId="0" borderId="0" xfId="0" applyFont="1" applyAlignment="1">
      <alignment horizontal="right"/>
    </xf>
    <xf numFmtId="0" fontId="65" fillId="0" borderId="0" xfId="0" applyFont="1" applyAlignment="1">
      <alignment vertical="top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distributed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distributed"/>
    </xf>
    <xf numFmtId="164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66" fillId="0" borderId="0" xfId="0" applyFont="1" applyAlignment="1">
      <alignment vertical="top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7" fillId="0" borderId="0" xfId="0" applyFont="1" applyBorder="1" applyAlignment="1">
      <alignment horizontal="right" vertical="top"/>
    </xf>
    <xf numFmtId="0" fontId="68" fillId="0" borderId="0" xfId="0" applyFont="1" applyBorder="1" applyAlignment="1">
      <alignment/>
    </xf>
    <xf numFmtId="0" fontId="0" fillId="0" borderId="0" xfId="0" applyBorder="1" applyAlignment="1">
      <alignment/>
    </xf>
    <xf numFmtId="0" fontId="69" fillId="0" borderId="0" xfId="0" applyFont="1" applyBorder="1" applyAlignment="1">
      <alignment horizontal="right" vertical="top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2" fillId="0" borderId="0" xfId="0" applyFont="1" applyAlignment="1">
      <alignment vertical="center"/>
    </xf>
    <xf numFmtId="0" fontId="62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left" vertical="center"/>
    </xf>
    <xf numFmtId="0" fontId="12" fillId="4" borderId="23" xfId="0" applyFont="1" applyFill="1" applyBorder="1" applyAlignment="1">
      <alignment horizontal="center" vertical="distributed"/>
    </xf>
    <xf numFmtId="0" fontId="12" fillId="4" borderId="23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right" vertical="top"/>
    </xf>
    <xf numFmtId="0" fontId="62" fillId="0" borderId="0" xfId="0" applyFont="1" applyBorder="1" applyAlignment="1">
      <alignment/>
    </xf>
    <xf numFmtId="0" fontId="12" fillId="4" borderId="24" xfId="0" applyFont="1" applyFill="1" applyBorder="1" applyAlignment="1">
      <alignment horizontal="center" vertical="distributed"/>
    </xf>
    <xf numFmtId="0" fontId="12" fillId="4" borderId="25" xfId="0" applyFont="1" applyFill="1" applyBorder="1" applyAlignment="1">
      <alignment horizontal="center" vertical="distributed"/>
    </xf>
    <xf numFmtId="0" fontId="12" fillId="4" borderId="26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5" fillId="0" borderId="0" xfId="0" applyFont="1" applyAlignment="1">
      <alignment horizontal="right"/>
    </xf>
    <xf numFmtId="0" fontId="16" fillId="0" borderId="12" xfId="0" applyFont="1" applyBorder="1" applyAlignment="1">
      <alignment horizontal="left"/>
    </xf>
    <xf numFmtId="0" fontId="70" fillId="0" borderId="0" xfId="0" applyFont="1" applyBorder="1" applyAlignment="1">
      <alignment horizontal="right"/>
    </xf>
    <xf numFmtId="0" fontId="70" fillId="0" borderId="0" xfId="0" applyFont="1" applyFill="1" applyAlignment="1">
      <alignment horizontal="right"/>
    </xf>
    <xf numFmtId="0" fontId="6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 vertical="distributed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Fill="1" applyBorder="1" applyAlignment="1" applyProtection="1">
      <alignment/>
      <protection hidden="1"/>
    </xf>
    <xf numFmtId="164" fontId="12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Fill="1" applyBorder="1" applyAlignment="1" applyProtection="1">
      <alignment horizontal="center" vertical="center"/>
      <protection hidden="1"/>
    </xf>
    <xf numFmtId="0" fontId="62" fillId="0" borderId="0" xfId="0" applyFont="1" applyAlignment="1" applyProtection="1">
      <alignment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0" fontId="62" fillId="0" borderId="0" xfId="0" applyFont="1" applyFill="1" applyBorder="1" applyAlignment="1" applyProtection="1">
      <alignment/>
      <protection hidden="1"/>
    </xf>
    <xf numFmtId="0" fontId="62" fillId="0" borderId="0" xfId="0" applyFont="1" applyBorder="1" applyAlignment="1" applyProtection="1">
      <alignment horizontal="right"/>
      <protection hidden="1"/>
    </xf>
    <xf numFmtId="14" fontId="71" fillId="0" borderId="27" xfId="0" applyNumberFormat="1" applyFont="1" applyFill="1" applyBorder="1" applyAlignment="1">
      <alignment horizontal="left"/>
    </xf>
    <xf numFmtId="14" fontId="71" fillId="0" borderId="28" xfId="0" applyNumberFormat="1" applyFont="1" applyFill="1" applyBorder="1" applyAlignment="1">
      <alignment horizontal="left"/>
    </xf>
    <xf numFmtId="0" fontId="71" fillId="0" borderId="27" xfId="0" applyFont="1" applyFill="1" applyBorder="1" applyAlignment="1">
      <alignment horizontal="left"/>
    </xf>
    <xf numFmtId="0" fontId="71" fillId="0" borderId="28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distributed"/>
    </xf>
    <xf numFmtId="0" fontId="12" fillId="4" borderId="35" xfId="0" applyFont="1" applyFill="1" applyBorder="1" applyAlignment="1">
      <alignment horizontal="center" vertical="distributed"/>
    </xf>
    <xf numFmtId="0" fontId="12" fillId="4" borderId="23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2" fillId="4" borderId="3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right" vertical="top"/>
    </xf>
    <xf numFmtId="0" fontId="69" fillId="0" borderId="0" xfId="0" applyFont="1" applyBorder="1" applyAlignment="1">
      <alignment horizontal="right" vertical="top"/>
    </xf>
    <xf numFmtId="0" fontId="62" fillId="0" borderId="0" xfId="0" applyFont="1" applyBorder="1" applyAlignment="1">
      <alignment/>
    </xf>
    <xf numFmtId="0" fontId="0" fillId="0" borderId="0" xfId="0" applyBorder="1" applyAlignment="1">
      <alignment/>
    </xf>
    <xf numFmtId="0" fontId="67" fillId="0" borderId="0" xfId="0" applyFont="1" applyBorder="1" applyAlignment="1">
      <alignment horizontal="right"/>
    </xf>
    <xf numFmtId="0" fontId="69" fillId="0" borderId="0" xfId="0" applyFont="1" applyBorder="1" applyAlignment="1">
      <alignment horizontal="right"/>
    </xf>
    <xf numFmtId="0" fontId="72" fillId="0" borderId="0" xfId="0" applyFont="1" applyBorder="1" applyAlignment="1">
      <alignment horizontal="right" vertical="top"/>
    </xf>
    <xf numFmtId="0" fontId="52" fillId="0" borderId="0" xfId="0" applyFont="1" applyBorder="1" applyAlignment="1">
      <alignment horizontal="right" vertical="top"/>
    </xf>
    <xf numFmtId="0" fontId="70" fillId="0" borderId="33" xfId="0" applyFont="1" applyBorder="1" applyAlignment="1">
      <alignment horizontal="left" vertical="center"/>
    </xf>
    <xf numFmtId="0" fontId="12" fillId="4" borderId="43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/>
    </xf>
    <xf numFmtId="0" fontId="12" fillId="4" borderId="36" xfId="0" applyFont="1" applyFill="1" applyBorder="1" applyAlignment="1">
      <alignment horizontal="center" vertical="center"/>
    </xf>
    <xf numFmtId="0" fontId="12" fillId="13" borderId="23" xfId="0" applyFont="1" applyFill="1" applyBorder="1" applyAlignment="1">
      <alignment horizontal="center" vertical="center" wrapText="1"/>
    </xf>
    <xf numFmtId="0" fontId="12" fillId="13" borderId="36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5</xdr:row>
      <xdr:rowOff>285750</xdr:rowOff>
    </xdr:to>
    <xdr:pic>
      <xdr:nvPicPr>
        <xdr:cNvPr id="1" name="Picture 190" descr="бланк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24850" cy="175260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"/>
  <sheetViews>
    <sheetView tabSelected="1" view="pageBreakPreview" zoomScale="60" zoomScalePageLayoutView="70" workbookViewId="0" topLeftCell="A1">
      <selection activeCell="J45" sqref="J45"/>
    </sheetView>
  </sheetViews>
  <sheetFormatPr defaultColWidth="9.140625" defaultRowHeight="15"/>
  <cols>
    <col min="1" max="1" width="3.7109375" style="1" customWidth="1"/>
    <col min="2" max="2" width="26.00390625" style="45" customWidth="1"/>
    <col min="3" max="3" width="11.57421875" style="1" customWidth="1"/>
    <col min="4" max="5" width="5.140625" style="1" customWidth="1"/>
    <col min="6" max="6" width="11.57421875" style="1" customWidth="1"/>
    <col min="7" max="8" width="5.140625" style="1" customWidth="1"/>
    <col min="9" max="9" width="7.00390625" style="1" customWidth="1"/>
    <col min="10" max="10" width="5.421875" style="1" customWidth="1"/>
    <col min="11" max="11" width="4.140625" style="1" customWidth="1"/>
    <col min="12" max="12" width="12.57421875" style="1" customWidth="1"/>
    <col min="13" max="13" width="10.8515625" style="1" customWidth="1"/>
    <col min="14" max="14" width="11.421875" style="1" customWidth="1"/>
    <col min="15" max="15" width="3.8515625" style="81" customWidth="1"/>
    <col min="16" max="16" width="9.57421875" style="81" hidden="1" customWidth="1"/>
    <col min="17" max="18" width="9.140625" style="81" hidden="1" customWidth="1"/>
    <col min="19" max="19" width="9.7109375" style="81" hidden="1" customWidth="1"/>
    <col min="20" max="21" width="9.140625" style="81" hidden="1" customWidth="1"/>
    <col min="22" max="22" width="4.421875" style="81" customWidth="1"/>
    <col min="23" max="16384" width="9.140625" style="1" customWidth="1"/>
  </cols>
  <sheetData>
    <row r="1" spans="1:23" ht="24" customHeight="1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36"/>
      <c r="L1" s="128"/>
      <c r="M1" s="128"/>
      <c r="N1" s="129"/>
      <c r="O1" s="70"/>
      <c r="P1" s="70"/>
      <c r="Q1" s="70"/>
      <c r="R1" s="70"/>
      <c r="S1" s="70"/>
      <c r="T1" s="70"/>
      <c r="U1" s="70"/>
      <c r="V1" s="70"/>
      <c r="W1" s="7"/>
    </row>
    <row r="2" spans="1:24" ht="17.2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7"/>
      <c r="L2" s="126"/>
      <c r="M2" s="126"/>
      <c r="N2" s="127"/>
      <c r="O2" s="71"/>
      <c r="P2" s="72"/>
      <c r="Q2" s="73"/>
      <c r="R2" s="71"/>
      <c r="S2" s="71"/>
      <c r="T2" s="73"/>
      <c r="U2" s="73"/>
      <c r="V2" s="71"/>
      <c r="W2" s="17"/>
      <c r="X2" s="15"/>
    </row>
    <row r="3" spans="1:24" ht="24.7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4"/>
      <c r="L3" s="122"/>
      <c r="M3" s="122"/>
      <c r="N3" s="123"/>
      <c r="O3" s="71"/>
      <c r="P3" s="71"/>
      <c r="Q3" s="73"/>
      <c r="R3" s="71"/>
      <c r="S3" s="74"/>
      <c r="T3" s="73"/>
      <c r="U3" s="73"/>
      <c r="V3" s="71"/>
      <c r="W3" s="13"/>
      <c r="X3" s="15"/>
    </row>
    <row r="4" spans="1:24" ht="24.75" customHeight="1">
      <c r="A4" s="37"/>
      <c r="B4" s="44"/>
      <c r="C4" s="37"/>
      <c r="D4" s="37"/>
      <c r="E4" s="37"/>
      <c r="F4" s="37"/>
      <c r="G4" s="37"/>
      <c r="H4" s="37"/>
      <c r="I4" s="37"/>
      <c r="J4" s="37"/>
      <c r="K4" s="4"/>
      <c r="L4" s="35"/>
      <c r="M4" s="57"/>
      <c r="N4" s="38"/>
      <c r="O4" s="71"/>
      <c r="P4" s="71"/>
      <c r="Q4" s="73"/>
      <c r="R4" s="71"/>
      <c r="S4" s="74"/>
      <c r="T4" s="73"/>
      <c r="U4" s="73"/>
      <c r="V4" s="71"/>
      <c r="W4" s="13"/>
      <c r="X4" s="15"/>
    </row>
    <row r="5" spans="1:24" ht="24.75" customHeight="1">
      <c r="A5" s="37"/>
      <c r="B5" s="44"/>
      <c r="C5" s="37"/>
      <c r="D5" s="37"/>
      <c r="E5" s="37"/>
      <c r="F5" s="37"/>
      <c r="G5" s="37"/>
      <c r="H5" s="37"/>
      <c r="I5" s="37"/>
      <c r="J5" s="37"/>
      <c r="K5" s="4"/>
      <c r="L5" s="35"/>
      <c r="M5" s="57"/>
      <c r="N5" s="38"/>
      <c r="O5" s="71"/>
      <c r="P5" s="71"/>
      <c r="Q5" s="73"/>
      <c r="R5" s="71"/>
      <c r="S5" s="74"/>
      <c r="T5" s="73"/>
      <c r="U5" s="73"/>
      <c r="V5" s="71"/>
      <c r="W5" s="13"/>
      <c r="X5" s="15"/>
    </row>
    <row r="6" spans="1:24" ht="24.75" customHeight="1" thickBot="1">
      <c r="A6" s="37"/>
      <c r="B6" s="44"/>
      <c r="C6" s="37"/>
      <c r="D6" s="37"/>
      <c r="E6" s="37"/>
      <c r="F6" s="37"/>
      <c r="G6" s="37"/>
      <c r="H6" s="37"/>
      <c r="I6" s="37"/>
      <c r="J6" s="37"/>
      <c r="K6" s="4"/>
      <c r="L6" s="35"/>
      <c r="M6" s="57"/>
      <c r="N6" s="38"/>
      <c r="O6" s="71"/>
      <c r="P6" s="71"/>
      <c r="Q6" s="73"/>
      <c r="R6" s="71"/>
      <c r="S6" s="74"/>
      <c r="T6" s="73"/>
      <c r="U6" s="73"/>
      <c r="V6" s="71"/>
      <c r="W6" s="13"/>
      <c r="X6" s="15"/>
    </row>
    <row r="7" spans="1:24" ht="23.25" customHeight="1" thickBot="1">
      <c r="A7" s="6"/>
      <c r="C7" s="6"/>
      <c r="D7" s="6"/>
      <c r="E7" s="6"/>
      <c r="F7" s="6"/>
      <c r="G7" s="7"/>
      <c r="H7" s="16"/>
      <c r="I7" s="6"/>
      <c r="J7" s="6"/>
      <c r="K7" s="10"/>
      <c r="L7" s="68" t="s">
        <v>2</v>
      </c>
      <c r="M7" s="85"/>
      <c r="N7" s="86"/>
      <c r="O7" s="75"/>
      <c r="P7" s="76"/>
      <c r="Q7" s="76"/>
      <c r="R7" s="77"/>
      <c r="S7" s="77"/>
      <c r="T7" s="78"/>
      <c r="U7" s="78"/>
      <c r="V7" s="77"/>
      <c r="W7" s="14"/>
      <c r="X7" s="18"/>
    </row>
    <row r="8" spans="2:24" ht="24" customHeight="1" thickBot="1">
      <c r="B8" s="66" t="s">
        <v>17</v>
      </c>
      <c r="C8" s="67"/>
      <c r="D8" s="64"/>
      <c r="E8" s="64"/>
      <c r="F8" s="64"/>
      <c r="G8" s="64"/>
      <c r="H8" s="65"/>
      <c r="I8" s="64"/>
      <c r="J8" s="6"/>
      <c r="K8" s="10"/>
      <c r="L8" s="68" t="s">
        <v>1</v>
      </c>
      <c r="M8" s="87"/>
      <c r="N8" s="88"/>
      <c r="O8" s="75"/>
      <c r="P8" s="76"/>
      <c r="Q8" s="76"/>
      <c r="R8" s="77"/>
      <c r="S8" s="77"/>
      <c r="T8" s="78"/>
      <c r="U8" s="78"/>
      <c r="V8" s="77"/>
      <c r="W8" s="14"/>
      <c r="X8" s="18"/>
    </row>
    <row r="9" spans="1:24" ht="23.25" customHeight="1" thickBot="1">
      <c r="A9" s="9"/>
      <c r="B9" s="46"/>
      <c r="C9" s="8"/>
      <c r="D9" s="8"/>
      <c r="E9" s="8"/>
      <c r="F9" s="8"/>
      <c r="G9" s="8"/>
      <c r="H9" s="16"/>
      <c r="I9" s="8"/>
      <c r="J9" s="8"/>
      <c r="K9" s="8"/>
      <c r="L9" s="69" t="s">
        <v>10</v>
      </c>
      <c r="M9" s="85"/>
      <c r="N9" s="86"/>
      <c r="O9" s="75"/>
      <c r="P9" s="76"/>
      <c r="Q9" s="76"/>
      <c r="R9" s="77"/>
      <c r="S9" s="77"/>
      <c r="T9" s="78"/>
      <c r="U9" s="78"/>
      <c r="V9" s="77"/>
      <c r="W9" s="14"/>
      <c r="X9" s="18"/>
    </row>
    <row r="10" spans="1:24" ht="6" customHeight="1">
      <c r="A10" s="6"/>
      <c r="C10" s="32"/>
      <c r="D10" s="6"/>
      <c r="E10" s="6"/>
      <c r="F10" s="11"/>
      <c r="G10" s="6"/>
      <c r="H10" s="16"/>
      <c r="I10" s="11"/>
      <c r="J10" s="11"/>
      <c r="K10" s="6"/>
      <c r="L10" s="6"/>
      <c r="M10" s="9"/>
      <c r="N10" s="16"/>
      <c r="O10" s="75"/>
      <c r="P10" s="76"/>
      <c r="Q10" s="76"/>
      <c r="R10" s="77"/>
      <c r="S10" s="77"/>
      <c r="T10" s="78"/>
      <c r="U10" s="78"/>
      <c r="V10" s="77"/>
      <c r="W10" s="14"/>
      <c r="X10" s="18"/>
    </row>
    <row r="11" spans="1:24" ht="6.75" customHeight="1">
      <c r="A11" s="6"/>
      <c r="B11" s="46"/>
      <c r="C11" s="8"/>
      <c r="D11" s="8"/>
      <c r="E11" s="8"/>
      <c r="F11" s="8"/>
      <c r="G11" s="8"/>
      <c r="H11" s="16"/>
      <c r="I11" s="8"/>
      <c r="J11" s="8"/>
      <c r="K11" s="8"/>
      <c r="L11" s="8"/>
      <c r="M11" s="8"/>
      <c r="N11" s="16"/>
      <c r="O11" s="75"/>
      <c r="P11" s="76"/>
      <c r="Q11" s="76"/>
      <c r="R11" s="77"/>
      <c r="S11" s="77"/>
      <c r="T11" s="78"/>
      <c r="U11" s="78"/>
      <c r="V11" s="77"/>
      <c r="W11" s="14"/>
      <c r="X11" s="18"/>
    </row>
    <row r="12" spans="1:24" ht="18" customHeight="1" thickBot="1">
      <c r="A12" s="130" t="s">
        <v>26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75"/>
      <c r="P12" s="76"/>
      <c r="Q12" s="76"/>
      <c r="R12" s="77"/>
      <c r="S12" s="77"/>
      <c r="T12" s="78"/>
      <c r="U12" s="78"/>
      <c r="V12" s="77"/>
      <c r="W12" s="14"/>
      <c r="X12" s="18"/>
    </row>
    <row r="13" spans="1:24" ht="15" customHeight="1" thickBot="1">
      <c r="A13" s="100" t="s">
        <v>0</v>
      </c>
      <c r="B13" s="132" t="s">
        <v>6</v>
      </c>
      <c r="C13" s="134" t="s">
        <v>8</v>
      </c>
      <c r="D13" s="98" t="s">
        <v>13</v>
      </c>
      <c r="E13" s="99"/>
      <c r="F13" s="134" t="s">
        <v>11</v>
      </c>
      <c r="G13" s="98" t="s">
        <v>13</v>
      </c>
      <c r="H13" s="99"/>
      <c r="I13" s="100" t="s">
        <v>12</v>
      </c>
      <c r="J13" s="103" t="s">
        <v>5</v>
      </c>
      <c r="K13" s="104"/>
      <c r="L13" s="104"/>
      <c r="M13" s="104"/>
      <c r="N13" s="105"/>
      <c r="O13" s="75"/>
      <c r="P13" s="76"/>
      <c r="Q13" s="76"/>
      <c r="R13" s="77"/>
      <c r="S13" s="77"/>
      <c r="T13" s="78"/>
      <c r="U13" s="78"/>
      <c r="V13" s="77"/>
      <c r="W13" s="14"/>
      <c r="X13" s="18"/>
    </row>
    <row r="14" spans="1:24" ht="37.5" customHeight="1" thickBot="1">
      <c r="A14" s="101"/>
      <c r="B14" s="133"/>
      <c r="C14" s="135"/>
      <c r="D14" s="59"/>
      <c r="E14" s="60"/>
      <c r="F14" s="135"/>
      <c r="G14" s="59"/>
      <c r="H14" s="60"/>
      <c r="I14" s="101"/>
      <c r="J14" s="106" t="s">
        <v>14</v>
      </c>
      <c r="K14" s="107"/>
      <c r="L14" s="107"/>
      <c r="M14" s="107"/>
      <c r="N14" s="108"/>
      <c r="O14" s="75"/>
      <c r="P14" s="76"/>
      <c r="Q14" s="76"/>
      <c r="R14" s="77"/>
      <c r="S14" s="77"/>
      <c r="T14" s="78"/>
      <c r="U14" s="78"/>
      <c r="V14" s="77"/>
      <c r="W14" s="14"/>
      <c r="X14" s="18"/>
    </row>
    <row r="15" spans="1:24" ht="23.25" thickBot="1">
      <c r="A15" s="131"/>
      <c r="B15" s="133"/>
      <c r="C15" s="135"/>
      <c r="D15" s="55" t="s">
        <v>3</v>
      </c>
      <c r="E15" s="56" t="s">
        <v>4</v>
      </c>
      <c r="F15" s="135"/>
      <c r="G15" s="55" t="s">
        <v>3</v>
      </c>
      <c r="H15" s="56" t="s">
        <v>4</v>
      </c>
      <c r="I15" s="102"/>
      <c r="J15" s="109" t="s">
        <v>16</v>
      </c>
      <c r="K15" s="110"/>
      <c r="L15" s="61" t="s">
        <v>23</v>
      </c>
      <c r="M15" s="113" t="s">
        <v>24</v>
      </c>
      <c r="N15" s="114"/>
      <c r="O15" s="75"/>
      <c r="P15" s="76" t="s">
        <v>22</v>
      </c>
      <c r="Q15" s="76" t="s">
        <v>15</v>
      </c>
      <c r="R15" s="76" t="s">
        <v>18</v>
      </c>
      <c r="S15" s="76" t="s">
        <v>19</v>
      </c>
      <c r="T15" s="76" t="s">
        <v>20</v>
      </c>
      <c r="U15" s="76" t="s">
        <v>21</v>
      </c>
      <c r="V15" s="77"/>
      <c r="W15" s="14"/>
      <c r="X15" s="18"/>
    </row>
    <row r="16" spans="1:24" ht="27.75" customHeight="1">
      <c r="A16" s="48">
        <v>1</v>
      </c>
      <c r="B16" s="48"/>
      <c r="C16" s="39"/>
      <c r="D16" s="34"/>
      <c r="E16" s="33"/>
      <c r="F16" s="40"/>
      <c r="G16" s="41"/>
      <c r="H16" s="42"/>
      <c r="I16" s="43"/>
      <c r="J16" s="111"/>
      <c r="K16" s="112"/>
      <c r="L16" s="62"/>
      <c r="M16" s="112"/>
      <c r="N16" s="115"/>
      <c r="O16" s="75"/>
      <c r="P16" s="79">
        <f>(((F16+C16)*2)*I16)/1000</f>
        <v>0</v>
      </c>
      <c r="Q16" s="79">
        <f>((C16*E16+F16*H16)*I16)/1000</f>
        <v>0</v>
      </c>
      <c r="R16" s="79">
        <f aca="true" t="shared" si="0" ref="R16:R35">((C16*D16+F16*G16)*I16)/1000</f>
        <v>0</v>
      </c>
      <c r="S16" s="79">
        <f>(((C16*F16*I16)/1000000)*1.3)/5.796</f>
        <v>0</v>
      </c>
      <c r="T16" s="79">
        <f>J16*I16</f>
        <v>0</v>
      </c>
      <c r="U16" s="79">
        <f>L16*I16*C16/1000</f>
        <v>0</v>
      </c>
      <c r="V16" s="77"/>
      <c r="W16" s="14"/>
      <c r="X16" s="18"/>
    </row>
    <row r="17" spans="1:24" ht="27.75" customHeight="1">
      <c r="A17" s="49">
        <v>2</v>
      </c>
      <c r="B17" s="49"/>
      <c r="C17" s="26"/>
      <c r="D17" s="23"/>
      <c r="E17" s="24"/>
      <c r="F17" s="27"/>
      <c r="G17" s="25"/>
      <c r="H17" s="28"/>
      <c r="I17" s="31"/>
      <c r="J17" s="97"/>
      <c r="K17" s="89"/>
      <c r="L17" s="63"/>
      <c r="M17" s="89"/>
      <c r="N17" s="90"/>
      <c r="O17" s="75"/>
      <c r="P17" s="79">
        <f aca="true" t="shared" si="1" ref="P17:P35">(((F17+C17)*2)*I17)/1000</f>
        <v>0</v>
      </c>
      <c r="Q17" s="79">
        <f aca="true" t="shared" si="2" ref="Q17:Q35">((C17*E17+F17*H17)*I17)/1000</f>
        <v>0</v>
      </c>
      <c r="R17" s="79">
        <f t="shared" si="0"/>
        <v>0</v>
      </c>
      <c r="S17" s="79">
        <f aca="true" t="shared" si="3" ref="S17:S35">(((C17*F17*I17)/1000000)*1.3)/5.796</f>
        <v>0</v>
      </c>
      <c r="T17" s="79">
        <f aca="true" t="shared" si="4" ref="T17:T35">J17*I17</f>
        <v>0</v>
      </c>
      <c r="U17" s="79">
        <f aca="true" t="shared" si="5" ref="U17:U35">L17*I17*C17/1000</f>
        <v>0</v>
      </c>
      <c r="V17" s="77"/>
      <c r="W17" s="14"/>
      <c r="X17" s="18"/>
    </row>
    <row r="18" spans="1:24" ht="27.75" customHeight="1">
      <c r="A18" s="49">
        <v>3</v>
      </c>
      <c r="B18" s="49"/>
      <c r="C18" s="26"/>
      <c r="D18" s="23"/>
      <c r="E18" s="24"/>
      <c r="F18" s="27"/>
      <c r="G18" s="25"/>
      <c r="H18" s="28"/>
      <c r="I18" s="31"/>
      <c r="J18" s="97"/>
      <c r="K18" s="89"/>
      <c r="L18" s="63"/>
      <c r="M18" s="89"/>
      <c r="N18" s="90"/>
      <c r="O18" s="75"/>
      <c r="P18" s="79">
        <f t="shared" si="1"/>
        <v>0</v>
      </c>
      <c r="Q18" s="79">
        <f t="shared" si="2"/>
        <v>0</v>
      </c>
      <c r="R18" s="79">
        <f t="shared" si="0"/>
        <v>0</v>
      </c>
      <c r="S18" s="79">
        <f t="shared" si="3"/>
        <v>0</v>
      </c>
      <c r="T18" s="79">
        <f t="shared" si="4"/>
        <v>0</v>
      </c>
      <c r="U18" s="79">
        <f t="shared" si="5"/>
        <v>0</v>
      </c>
      <c r="V18" s="77"/>
      <c r="W18" s="14"/>
      <c r="X18" s="18"/>
    </row>
    <row r="19" spans="1:24" ht="27.75" customHeight="1">
      <c r="A19" s="49">
        <v>4</v>
      </c>
      <c r="B19" s="49"/>
      <c r="C19" s="26"/>
      <c r="D19" s="23"/>
      <c r="E19" s="24"/>
      <c r="F19" s="27"/>
      <c r="G19" s="25"/>
      <c r="H19" s="28"/>
      <c r="I19" s="31"/>
      <c r="J19" s="97"/>
      <c r="K19" s="89"/>
      <c r="L19" s="63"/>
      <c r="M19" s="89"/>
      <c r="N19" s="90"/>
      <c r="O19" s="75"/>
      <c r="P19" s="79">
        <f t="shared" si="1"/>
        <v>0</v>
      </c>
      <c r="Q19" s="79">
        <f t="shared" si="2"/>
        <v>0</v>
      </c>
      <c r="R19" s="79">
        <f t="shared" si="0"/>
        <v>0</v>
      </c>
      <c r="S19" s="79">
        <f t="shared" si="3"/>
        <v>0</v>
      </c>
      <c r="T19" s="79">
        <f t="shared" si="4"/>
        <v>0</v>
      </c>
      <c r="U19" s="79">
        <f t="shared" si="5"/>
        <v>0</v>
      </c>
      <c r="V19" s="77"/>
      <c r="W19" s="14"/>
      <c r="X19" s="18"/>
    </row>
    <row r="20" spans="1:24" ht="27.75" customHeight="1">
      <c r="A20" s="49">
        <v>5</v>
      </c>
      <c r="B20" s="49"/>
      <c r="C20" s="29"/>
      <c r="D20" s="23"/>
      <c r="E20" s="24"/>
      <c r="F20" s="30"/>
      <c r="G20" s="25"/>
      <c r="H20" s="28"/>
      <c r="I20" s="31"/>
      <c r="J20" s="97"/>
      <c r="K20" s="89"/>
      <c r="L20" s="63"/>
      <c r="M20" s="89"/>
      <c r="N20" s="90"/>
      <c r="O20" s="75"/>
      <c r="P20" s="79">
        <f t="shared" si="1"/>
        <v>0</v>
      </c>
      <c r="Q20" s="79">
        <f t="shared" si="2"/>
        <v>0</v>
      </c>
      <c r="R20" s="79">
        <f t="shared" si="0"/>
        <v>0</v>
      </c>
      <c r="S20" s="79">
        <f t="shared" si="3"/>
        <v>0</v>
      </c>
      <c r="T20" s="79">
        <f t="shared" si="4"/>
        <v>0</v>
      </c>
      <c r="U20" s="79">
        <f t="shared" si="5"/>
        <v>0</v>
      </c>
      <c r="V20" s="77"/>
      <c r="W20" s="14"/>
      <c r="X20" s="18"/>
    </row>
    <row r="21" spans="1:24" ht="27.75" customHeight="1">
      <c r="A21" s="49">
        <v>6</v>
      </c>
      <c r="B21" s="49"/>
      <c r="C21" s="29"/>
      <c r="D21" s="23"/>
      <c r="E21" s="24"/>
      <c r="F21" s="30"/>
      <c r="G21" s="25"/>
      <c r="H21" s="28"/>
      <c r="I21" s="31"/>
      <c r="J21" s="97"/>
      <c r="K21" s="89"/>
      <c r="L21" s="63"/>
      <c r="M21" s="89"/>
      <c r="N21" s="90"/>
      <c r="O21" s="75"/>
      <c r="P21" s="79">
        <f t="shared" si="1"/>
        <v>0</v>
      </c>
      <c r="Q21" s="79">
        <f t="shared" si="2"/>
        <v>0</v>
      </c>
      <c r="R21" s="79">
        <f t="shared" si="0"/>
        <v>0</v>
      </c>
      <c r="S21" s="79">
        <f t="shared" si="3"/>
        <v>0</v>
      </c>
      <c r="T21" s="79">
        <f t="shared" si="4"/>
        <v>0</v>
      </c>
      <c r="U21" s="79">
        <f t="shared" si="5"/>
        <v>0</v>
      </c>
      <c r="V21" s="77"/>
      <c r="W21" s="14"/>
      <c r="X21" s="18"/>
    </row>
    <row r="22" spans="1:24" ht="27.75" customHeight="1">
      <c r="A22" s="49">
        <v>7</v>
      </c>
      <c r="B22" s="49"/>
      <c r="C22" s="29"/>
      <c r="D22" s="23"/>
      <c r="E22" s="24"/>
      <c r="F22" s="30"/>
      <c r="G22" s="25"/>
      <c r="H22" s="28"/>
      <c r="I22" s="31"/>
      <c r="J22" s="97"/>
      <c r="K22" s="89"/>
      <c r="L22" s="63"/>
      <c r="M22" s="89"/>
      <c r="N22" s="90"/>
      <c r="O22" s="75"/>
      <c r="P22" s="79">
        <f t="shared" si="1"/>
        <v>0</v>
      </c>
      <c r="Q22" s="79">
        <f t="shared" si="2"/>
        <v>0</v>
      </c>
      <c r="R22" s="79">
        <f t="shared" si="0"/>
        <v>0</v>
      </c>
      <c r="S22" s="79">
        <f t="shared" si="3"/>
        <v>0</v>
      </c>
      <c r="T22" s="79">
        <f t="shared" si="4"/>
        <v>0</v>
      </c>
      <c r="U22" s="79">
        <f t="shared" si="5"/>
        <v>0</v>
      </c>
      <c r="V22" s="77"/>
      <c r="W22" s="14"/>
      <c r="X22" s="18"/>
    </row>
    <row r="23" spans="1:24" ht="27.75" customHeight="1">
      <c r="A23" s="49">
        <v>8</v>
      </c>
      <c r="B23" s="49"/>
      <c r="C23" s="29"/>
      <c r="D23" s="23"/>
      <c r="E23" s="24"/>
      <c r="F23" s="30"/>
      <c r="G23" s="25"/>
      <c r="H23" s="28"/>
      <c r="I23" s="31"/>
      <c r="J23" s="97"/>
      <c r="K23" s="89"/>
      <c r="L23" s="63"/>
      <c r="M23" s="89"/>
      <c r="N23" s="90"/>
      <c r="O23" s="75"/>
      <c r="P23" s="79">
        <f t="shared" si="1"/>
        <v>0</v>
      </c>
      <c r="Q23" s="79">
        <f t="shared" si="2"/>
        <v>0</v>
      </c>
      <c r="R23" s="79">
        <f t="shared" si="0"/>
        <v>0</v>
      </c>
      <c r="S23" s="79">
        <f t="shared" si="3"/>
        <v>0</v>
      </c>
      <c r="T23" s="79">
        <f t="shared" si="4"/>
        <v>0</v>
      </c>
      <c r="U23" s="79">
        <f t="shared" si="5"/>
        <v>0</v>
      </c>
      <c r="V23" s="77"/>
      <c r="W23" s="14"/>
      <c r="X23" s="18"/>
    </row>
    <row r="24" spans="1:24" ht="27.75" customHeight="1">
      <c r="A24" s="49">
        <v>9</v>
      </c>
      <c r="B24" s="49"/>
      <c r="C24" s="29"/>
      <c r="D24" s="23"/>
      <c r="E24" s="24"/>
      <c r="F24" s="30"/>
      <c r="G24" s="25"/>
      <c r="H24" s="28"/>
      <c r="I24" s="31"/>
      <c r="J24" s="97"/>
      <c r="K24" s="89"/>
      <c r="L24" s="63"/>
      <c r="M24" s="89"/>
      <c r="N24" s="90"/>
      <c r="O24" s="75"/>
      <c r="P24" s="79">
        <f t="shared" si="1"/>
        <v>0</v>
      </c>
      <c r="Q24" s="79">
        <f t="shared" si="2"/>
        <v>0</v>
      </c>
      <c r="R24" s="79">
        <f t="shared" si="0"/>
        <v>0</v>
      </c>
      <c r="S24" s="79">
        <f t="shared" si="3"/>
        <v>0</v>
      </c>
      <c r="T24" s="79">
        <f t="shared" si="4"/>
        <v>0</v>
      </c>
      <c r="U24" s="79">
        <f t="shared" si="5"/>
        <v>0</v>
      </c>
      <c r="V24" s="77"/>
      <c r="W24" s="14"/>
      <c r="X24" s="18"/>
    </row>
    <row r="25" spans="1:24" ht="27.75" customHeight="1">
      <c r="A25" s="49">
        <v>10</v>
      </c>
      <c r="B25" s="49"/>
      <c r="C25" s="29"/>
      <c r="D25" s="23"/>
      <c r="E25" s="24"/>
      <c r="F25" s="30"/>
      <c r="G25" s="25"/>
      <c r="H25" s="28"/>
      <c r="I25" s="31"/>
      <c r="J25" s="97"/>
      <c r="K25" s="89"/>
      <c r="L25" s="63"/>
      <c r="M25" s="89"/>
      <c r="N25" s="90"/>
      <c r="O25" s="75"/>
      <c r="P25" s="79">
        <f t="shared" si="1"/>
        <v>0</v>
      </c>
      <c r="Q25" s="79">
        <f t="shared" si="2"/>
        <v>0</v>
      </c>
      <c r="R25" s="79">
        <f t="shared" si="0"/>
        <v>0</v>
      </c>
      <c r="S25" s="79">
        <f t="shared" si="3"/>
        <v>0</v>
      </c>
      <c r="T25" s="79">
        <f t="shared" si="4"/>
        <v>0</v>
      </c>
      <c r="U25" s="79">
        <f t="shared" si="5"/>
        <v>0</v>
      </c>
      <c r="V25" s="77"/>
      <c r="W25" s="14"/>
      <c r="X25" s="18"/>
    </row>
    <row r="26" spans="1:24" ht="27.75" customHeight="1">
      <c r="A26" s="49">
        <v>11</v>
      </c>
      <c r="B26" s="49"/>
      <c r="C26" s="29"/>
      <c r="D26" s="23"/>
      <c r="E26" s="24"/>
      <c r="F26" s="30"/>
      <c r="G26" s="23"/>
      <c r="H26" s="24"/>
      <c r="I26" s="31"/>
      <c r="J26" s="97"/>
      <c r="K26" s="89"/>
      <c r="L26" s="63"/>
      <c r="M26" s="89"/>
      <c r="N26" s="90"/>
      <c r="O26" s="75"/>
      <c r="P26" s="79">
        <f t="shared" si="1"/>
        <v>0</v>
      </c>
      <c r="Q26" s="79">
        <f t="shared" si="2"/>
        <v>0</v>
      </c>
      <c r="R26" s="79">
        <f t="shared" si="0"/>
        <v>0</v>
      </c>
      <c r="S26" s="79">
        <f t="shared" si="3"/>
        <v>0</v>
      </c>
      <c r="T26" s="79">
        <f t="shared" si="4"/>
        <v>0</v>
      </c>
      <c r="U26" s="79">
        <f t="shared" si="5"/>
        <v>0</v>
      </c>
      <c r="V26" s="77"/>
      <c r="W26" s="14"/>
      <c r="X26" s="18"/>
    </row>
    <row r="27" spans="1:24" ht="27.75" customHeight="1">
      <c r="A27" s="49">
        <v>12</v>
      </c>
      <c r="B27" s="49"/>
      <c r="C27" s="29"/>
      <c r="D27" s="23"/>
      <c r="E27" s="24"/>
      <c r="F27" s="30"/>
      <c r="G27" s="23"/>
      <c r="H27" s="24"/>
      <c r="I27" s="31"/>
      <c r="J27" s="97"/>
      <c r="K27" s="89"/>
      <c r="L27" s="63"/>
      <c r="M27" s="89"/>
      <c r="N27" s="90"/>
      <c r="O27" s="75"/>
      <c r="P27" s="79">
        <f t="shared" si="1"/>
        <v>0</v>
      </c>
      <c r="Q27" s="79">
        <f t="shared" si="2"/>
        <v>0</v>
      </c>
      <c r="R27" s="79">
        <f t="shared" si="0"/>
        <v>0</v>
      </c>
      <c r="S27" s="79">
        <f t="shared" si="3"/>
        <v>0</v>
      </c>
      <c r="T27" s="79">
        <f t="shared" si="4"/>
        <v>0</v>
      </c>
      <c r="U27" s="79">
        <f t="shared" si="5"/>
        <v>0</v>
      </c>
      <c r="V27" s="77"/>
      <c r="W27" s="14"/>
      <c r="X27" s="18"/>
    </row>
    <row r="28" spans="1:24" ht="27.75" customHeight="1">
      <c r="A28" s="49">
        <v>13</v>
      </c>
      <c r="B28" s="49"/>
      <c r="C28" s="29"/>
      <c r="D28" s="23"/>
      <c r="E28" s="24"/>
      <c r="F28" s="30"/>
      <c r="G28" s="23"/>
      <c r="H28" s="24"/>
      <c r="I28" s="31"/>
      <c r="J28" s="97"/>
      <c r="K28" s="89"/>
      <c r="L28" s="63"/>
      <c r="M28" s="89"/>
      <c r="N28" s="90"/>
      <c r="O28" s="75"/>
      <c r="P28" s="79">
        <f t="shared" si="1"/>
        <v>0</v>
      </c>
      <c r="Q28" s="79">
        <f t="shared" si="2"/>
        <v>0</v>
      </c>
      <c r="R28" s="79">
        <f t="shared" si="0"/>
        <v>0</v>
      </c>
      <c r="S28" s="79">
        <f t="shared" si="3"/>
        <v>0</v>
      </c>
      <c r="T28" s="79">
        <f t="shared" si="4"/>
        <v>0</v>
      </c>
      <c r="U28" s="79">
        <f t="shared" si="5"/>
        <v>0</v>
      </c>
      <c r="V28" s="77"/>
      <c r="W28" s="14"/>
      <c r="X28" s="18"/>
    </row>
    <row r="29" spans="1:24" ht="27.75" customHeight="1">
      <c r="A29" s="49">
        <v>14</v>
      </c>
      <c r="B29" s="49"/>
      <c r="C29" s="29"/>
      <c r="D29" s="23"/>
      <c r="E29" s="24"/>
      <c r="F29" s="30"/>
      <c r="G29" s="23"/>
      <c r="H29" s="24"/>
      <c r="I29" s="31"/>
      <c r="J29" s="97"/>
      <c r="K29" s="89"/>
      <c r="L29" s="63"/>
      <c r="M29" s="89"/>
      <c r="N29" s="90"/>
      <c r="O29" s="75"/>
      <c r="P29" s="79">
        <f t="shared" si="1"/>
        <v>0</v>
      </c>
      <c r="Q29" s="79">
        <f t="shared" si="2"/>
        <v>0</v>
      </c>
      <c r="R29" s="79">
        <f t="shared" si="0"/>
        <v>0</v>
      </c>
      <c r="S29" s="79">
        <f t="shared" si="3"/>
        <v>0</v>
      </c>
      <c r="T29" s="79">
        <f t="shared" si="4"/>
        <v>0</v>
      </c>
      <c r="U29" s="79">
        <f t="shared" si="5"/>
        <v>0</v>
      </c>
      <c r="V29" s="77"/>
      <c r="W29" s="14"/>
      <c r="X29" s="18"/>
    </row>
    <row r="30" spans="1:24" ht="27.75" customHeight="1">
      <c r="A30" s="49">
        <v>15</v>
      </c>
      <c r="B30" s="49"/>
      <c r="C30" s="29"/>
      <c r="D30" s="23"/>
      <c r="E30" s="24"/>
      <c r="F30" s="30"/>
      <c r="G30" s="23"/>
      <c r="H30" s="24"/>
      <c r="I30" s="31"/>
      <c r="J30" s="97"/>
      <c r="K30" s="89"/>
      <c r="L30" s="63"/>
      <c r="M30" s="89"/>
      <c r="N30" s="90"/>
      <c r="O30" s="75"/>
      <c r="P30" s="79">
        <f t="shared" si="1"/>
        <v>0</v>
      </c>
      <c r="Q30" s="79">
        <f t="shared" si="2"/>
        <v>0</v>
      </c>
      <c r="R30" s="79">
        <f t="shared" si="0"/>
        <v>0</v>
      </c>
      <c r="S30" s="79">
        <f t="shared" si="3"/>
        <v>0</v>
      </c>
      <c r="T30" s="79">
        <f t="shared" si="4"/>
        <v>0</v>
      </c>
      <c r="U30" s="79">
        <f t="shared" si="5"/>
        <v>0</v>
      </c>
      <c r="V30" s="77"/>
      <c r="W30" s="14"/>
      <c r="X30" s="18"/>
    </row>
    <row r="31" spans="1:24" ht="27.75" customHeight="1">
      <c r="A31" s="49">
        <v>16</v>
      </c>
      <c r="B31" s="49"/>
      <c r="C31" s="29"/>
      <c r="D31" s="23"/>
      <c r="E31" s="24"/>
      <c r="F31" s="30"/>
      <c r="G31" s="23"/>
      <c r="H31" s="24"/>
      <c r="I31" s="31"/>
      <c r="J31" s="97"/>
      <c r="K31" s="89"/>
      <c r="L31" s="63"/>
      <c r="M31" s="89"/>
      <c r="N31" s="90"/>
      <c r="O31" s="75"/>
      <c r="P31" s="79">
        <f t="shared" si="1"/>
        <v>0</v>
      </c>
      <c r="Q31" s="79">
        <f t="shared" si="2"/>
        <v>0</v>
      </c>
      <c r="R31" s="79">
        <f t="shared" si="0"/>
        <v>0</v>
      </c>
      <c r="S31" s="79">
        <f t="shared" si="3"/>
        <v>0</v>
      </c>
      <c r="T31" s="79">
        <f t="shared" si="4"/>
        <v>0</v>
      </c>
      <c r="U31" s="79">
        <f t="shared" si="5"/>
        <v>0</v>
      </c>
      <c r="V31" s="77"/>
      <c r="W31" s="14"/>
      <c r="X31" s="18"/>
    </row>
    <row r="32" spans="1:24" ht="27.75" customHeight="1">
      <c r="A32" s="49">
        <v>17</v>
      </c>
      <c r="B32" s="49"/>
      <c r="C32" s="29"/>
      <c r="D32" s="23"/>
      <c r="E32" s="24"/>
      <c r="F32" s="30"/>
      <c r="G32" s="23"/>
      <c r="H32" s="24"/>
      <c r="I32" s="31"/>
      <c r="J32" s="97"/>
      <c r="K32" s="89"/>
      <c r="L32" s="63"/>
      <c r="M32" s="89"/>
      <c r="N32" s="90"/>
      <c r="O32" s="75"/>
      <c r="P32" s="79">
        <f t="shared" si="1"/>
        <v>0</v>
      </c>
      <c r="Q32" s="79">
        <f t="shared" si="2"/>
        <v>0</v>
      </c>
      <c r="R32" s="79">
        <f t="shared" si="0"/>
        <v>0</v>
      </c>
      <c r="S32" s="79">
        <f t="shared" si="3"/>
        <v>0</v>
      </c>
      <c r="T32" s="79">
        <f t="shared" si="4"/>
        <v>0</v>
      </c>
      <c r="U32" s="79">
        <f t="shared" si="5"/>
        <v>0</v>
      </c>
      <c r="V32" s="77"/>
      <c r="W32" s="14"/>
      <c r="X32" s="18"/>
    </row>
    <row r="33" spans="1:24" ht="27.75" customHeight="1">
      <c r="A33" s="49">
        <v>18</v>
      </c>
      <c r="B33" s="49"/>
      <c r="C33" s="29"/>
      <c r="D33" s="23"/>
      <c r="E33" s="24"/>
      <c r="F33" s="30"/>
      <c r="G33" s="23"/>
      <c r="H33" s="24"/>
      <c r="I33" s="31"/>
      <c r="J33" s="97"/>
      <c r="K33" s="89"/>
      <c r="L33" s="63"/>
      <c r="M33" s="89"/>
      <c r="N33" s="90"/>
      <c r="O33" s="75"/>
      <c r="P33" s="79">
        <f t="shared" si="1"/>
        <v>0</v>
      </c>
      <c r="Q33" s="79">
        <f t="shared" si="2"/>
        <v>0</v>
      </c>
      <c r="R33" s="79">
        <f t="shared" si="0"/>
        <v>0</v>
      </c>
      <c r="S33" s="79">
        <f t="shared" si="3"/>
        <v>0</v>
      </c>
      <c r="T33" s="79">
        <f t="shared" si="4"/>
        <v>0</v>
      </c>
      <c r="U33" s="79">
        <f t="shared" si="5"/>
        <v>0</v>
      </c>
      <c r="V33" s="77"/>
      <c r="W33" s="14"/>
      <c r="X33" s="18"/>
    </row>
    <row r="34" spans="1:24" ht="27.75" customHeight="1">
      <c r="A34" s="49">
        <v>19</v>
      </c>
      <c r="B34" s="49"/>
      <c r="C34" s="29"/>
      <c r="D34" s="23"/>
      <c r="E34" s="24"/>
      <c r="F34" s="30"/>
      <c r="G34" s="23"/>
      <c r="H34" s="24"/>
      <c r="I34" s="31"/>
      <c r="J34" s="97"/>
      <c r="K34" s="89"/>
      <c r="L34" s="63"/>
      <c r="M34" s="89"/>
      <c r="N34" s="90"/>
      <c r="O34" s="75"/>
      <c r="P34" s="79">
        <f t="shared" si="1"/>
        <v>0</v>
      </c>
      <c r="Q34" s="79">
        <f t="shared" si="2"/>
        <v>0</v>
      </c>
      <c r="R34" s="79">
        <f t="shared" si="0"/>
        <v>0</v>
      </c>
      <c r="S34" s="79">
        <f t="shared" si="3"/>
        <v>0</v>
      </c>
      <c r="T34" s="79">
        <f t="shared" si="4"/>
        <v>0</v>
      </c>
      <c r="U34" s="79">
        <f t="shared" si="5"/>
        <v>0</v>
      </c>
      <c r="V34" s="77"/>
      <c r="W34" s="14"/>
      <c r="X34" s="18"/>
    </row>
    <row r="35" spans="1:24" ht="27.75" customHeight="1">
      <c r="A35" s="49">
        <v>20</v>
      </c>
      <c r="B35" s="49"/>
      <c r="C35" s="29"/>
      <c r="D35" s="23"/>
      <c r="E35" s="24"/>
      <c r="F35" s="30"/>
      <c r="G35" s="23"/>
      <c r="H35" s="24"/>
      <c r="I35" s="31"/>
      <c r="J35" s="97"/>
      <c r="K35" s="89"/>
      <c r="L35" s="63"/>
      <c r="M35" s="89"/>
      <c r="N35" s="90"/>
      <c r="O35" s="75"/>
      <c r="P35" s="79">
        <f t="shared" si="1"/>
        <v>0</v>
      </c>
      <c r="Q35" s="79">
        <f t="shared" si="2"/>
        <v>0</v>
      </c>
      <c r="R35" s="79">
        <f t="shared" si="0"/>
        <v>0</v>
      </c>
      <c r="S35" s="79">
        <f t="shared" si="3"/>
        <v>0</v>
      </c>
      <c r="T35" s="79">
        <f t="shared" si="4"/>
        <v>0</v>
      </c>
      <c r="U35" s="79">
        <f t="shared" si="5"/>
        <v>0</v>
      </c>
      <c r="V35" s="77"/>
      <c r="W35" s="14"/>
      <c r="X35" s="18"/>
    </row>
    <row r="36" spans="1:24" ht="14.25">
      <c r="A36" s="136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8"/>
      <c r="O36" s="75"/>
      <c r="P36" s="76">
        <f aca="true" t="shared" si="6" ref="P36:U36">SUM(P16:P35)</f>
        <v>0</v>
      </c>
      <c r="Q36" s="76">
        <f t="shared" si="6"/>
        <v>0</v>
      </c>
      <c r="R36" s="76">
        <f t="shared" si="6"/>
        <v>0</v>
      </c>
      <c r="S36" s="76">
        <f t="shared" si="6"/>
        <v>0</v>
      </c>
      <c r="T36" s="76">
        <f t="shared" si="6"/>
        <v>0</v>
      </c>
      <c r="U36" s="76">
        <f t="shared" si="6"/>
        <v>0</v>
      </c>
      <c r="V36" s="77"/>
      <c r="W36" s="14"/>
      <c r="X36" s="18"/>
    </row>
    <row r="37" spans="1:24" ht="15" thickBot="1">
      <c r="A37" s="139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1"/>
      <c r="O37" s="75"/>
      <c r="P37" s="76" t="s">
        <v>22</v>
      </c>
      <c r="Q37" s="76" t="s">
        <v>15</v>
      </c>
      <c r="R37" s="76" t="s">
        <v>18</v>
      </c>
      <c r="S37" s="76" t="s">
        <v>19</v>
      </c>
      <c r="T37" s="76" t="s">
        <v>20</v>
      </c>
      <c r="U37" s="76" t="s">
        <v>21</v>
      </c>
      <c r="V37" s="77"/>
      <c r="W37" s="14"/>
      <c r="X37" s="18"/>
    </row>
    <row r="38" spans="1:24" ht="13.5" customHeight="1">
      <c r="A38" s="19"/>
      <c r="B38" s="47"/>
      <c r="C38" s="20"/>
      <c r="D38" s="21"/>
      <c r="E38" s="21"/>
      <c r="F38" s="20"/>
      <c r="G38" s="21"/>
      <c r="H38" s="21"/>
      <c r="I38" s="22"/>
      <c r="J38" s="91" t="s">
        <v>25</v>
      </c>
      <c r="K38" s="92"/>
      <c r="L38" s="92"/>
      <c r="M38" s="92"/>
      <c r="N38" s="119"/>
      <c r="O38" s="80"/>
      <c r="V38" s="72"/>
      <c r="W38" s="12"/>
      <c r="X38" s="12"/>
    </row>
    <row r="39" spans="1:24" ht="13.5" customHeight="1">
      <c r="A39" s="50" t="s">
        <v>9</v>
      </c>
      <c r="B39" s="50"/>
      <c r="C39" s="51"/>
      <c r="D39" s="52"/>
      <c r="E39" s="52"/>
      <c r="F39" s="51"/>
      <c r="G39" s="52"/>
      <c r="H39" s="52"/>
      <c r="I39" s="53"/>
      <c r="J39" s="93"/>
      <c r="K39" s="94"/>
      <c r="L39" s="94"/>
      <c r="M39" s="94"/>
      <c r="N39" s="120"/>
      <c r="O39" s="82"/>
      <c r="P39" s="72"/>
      <c r="Q39" s="72"/>
      <c r="R39" s="72"/>
      <c r="S39" s="72"/>
      <c r="T39" s="72"/>
      <c r="U39" s="72"/>
      <c r="V39" s="72"/>
      <c r="W39" s="12"/>
      <c r="X39" s="12"/>
    </row>
    <row r="40" spans="1:24" ht="13.5" customHeight="1" thickBot="1">
      <c r="A40" s="50"/>
      <c r="B40" s="50"/>
      <c r="C40" s="51"/>
      <c r="D40" s="52"/>
      <c r="E40" s="52"/>
      <c r="F40" s="51"/>
      <c r="G40" s="52"/>
      <c r="H40" s="52"/>
      <c r="I40" s="53"/>
      <c r="J40" s="95"/>
      <c r="K40" s="96"/>
      <c r="L40" s="96"/>
      <c r="M40" s="96"/>
      <c r="N40" s="121"/>
      <c r="O40" s="82"/>
      <c r="P40" s="72"/>
      <c r="Q40" s="72"/>
      <c r="R40" s="72"/>
      <c r="S40" s="72"/>
      <c r="T40" s="72"/>
      <c r="U40" s="72"/>
      <c r="V40" s="72"/>
      <c r="W40" s="12"/>
      <c r="X40" s="12"/>
    </row>
    <row r="41" spans="1:24" ht="18" customHeight="1">
      <c r="A41" s="50" t="s">
        <v>7</v>
      </c>
      <c r="B41" s="50"/>
      <c r="C41" s="51"/>
      <c r="D41" s="52"/>
      <c r="E41" s="52"/>
      <c r="F41" s="51"/>
      <c r="G41" s="52"/>
      <c r="H41" s="52"/>
      <c r="I41" s="53"/>
      <c r="J41" s="54"/>
      <c r="K41" s="54"/>
      <c r="L41" s="118"/>
      <c r="M41" s="118"/>
      <c r="N41" s="118"/>
      <c r="O41" s="83"/>
      <c r="P41" s="83"/>
      <c r="Q41" s="83"/>
      <c r="R41" s="83"/>
      <c r="S41" s="83"/>
      <c r="T41" s="83"/>
      <c r="U41" s="83"/>
      <c r="V41" s="83"/>
      <c r="W41" s="5"/>
      <c r="X41" s="5"/>
    </row>
    <row r="42" spans="1:24" ht="34.5" customHeight="1">
      <c r="A42" s="116" t="s">
        <v>27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83"/>
      <c r="P42" s="83"/>
      <c r="Q42" s="83"/>
      <c r="R42" s="83"/>
      <c r="S42" s="83"/>
      <c r="T42" s="83"/>
      <c r="U42" s="83"/>
      <c r="V42" s="83"/>
      <c r="W42" s="5"/>
      <c r="X42" s="5"/>
    </row>
    <row r="43" spans="1:24" ht="39" customHeight="1">
      <c r="A43" s="6"/>
      <c r="C43" s="4"/>
      <c r="D43" s="3"/>
      <c r="E43" s="2"/>
      <c r="F43" s="2"/>
      <c r="G43" s="7"/>
      <c r="H43" s="7"/>
      <c r="I43" s="3"/>
      <c r="J43" s="3"/>
      <c r="K43" s="2"/>
      <c r="L43" s="7"/>
      <c r="M43" s="58"/>
      <c r="N43" s="7"/>
      <c r="O43" s="83"/>
      <c r="P43" s="83"/>
      <c r="Q43" s="83"/>
      <c r="R43" s="83"/>
      <c r="S43" s="83"/>
      <c r="T43" s="83"/>
      <c r="U43" s="83"/>
      <c r="V43" s="83"/>
      <c r="W43" s="5"/>
      <c r="X43" s="5"/>
    </row>
    <row r="44" spans="1:23" ht="14.25">
      <c r="A44" s="6"/>
      <c r="C44" s="4"/>
      <c r="D44" s="7"/>
      <c r="E44" s="7"/>
      <c r="F44" s="2"/>
      <c r="G44" s="7"/>
      <c r="H44" s="7"/>
      <c r="I44" s="7"/>
      <c r="J44" s="7"/>
      <c r="K44" s="7"/>
      <c r="L44" s="7"/>
      <c r="M44" s="58"/>
      <c r="N44" s="7"/>
      <c r="O44" s="70"/>
      <c r="P44" s="70"/>
      <c r="Q44" s="70"/>
      <c r="R44" s="84"/>
      <c r="S44" s="70"/>
      <c r="T44" s="70"/>
      <c r="U44" s="84"/>
      <c r="V44" s="70"/>
      <c r="W44" s="7"/>
    </row>
    <row r="45" spans="15:23" ht="14.25">
      <c r="O45" s="70"/>
      <c r="P45" s="70"/>
      <c r="Q45" s="70"/>
      <c r="R45" s="70"/>
      <c r="S45" s="70"/>
      <c r="T45" s="70"/>
      <c r="U45" s="70"/>
      <c r="V45" s="70"/>
      <c r="W45" s="7"/>
    </row>
  </sheetData>
  <sheetProtection formatCells="0"/>
  <mergeCells count="64">
    <mergeCell ref="A36:N37"/>
    <mergeCell ref="J30:K30"/>
    <mergeCell ref="J31:K31"/>
    <mergeCell ref="J32:K32"/>
    <mergeCell ref="J33:K33"/>
    <mergeCell ref="J34:K34"/>
    <mergeCell ref="J35:K35"/>
    <mergeCell ref="J24:K24"/>
    <mergeCell ref="J25:K25"/>
    <mergeCell ref="J26:K26"/>
    <mergeCell ref="J27:K27"/>
    <mergeCell ref="J28:K28"/>
    <mergeCell ref="J29:K29"/>
    <mergeCell ref="L3:N3"/>
    <mergeCell ref="A1:J3"/>
    <mergeCell ref="L2:N2"/>
    <mergeCell ref="L1:N1"/>
    <mergeCell ref="A12:N12"/>
    <mergeCell ref="A13:A15"/>
    <mergeCell ref="B13:B15"/>
    <mergeCell ref="C13:C15"/>
    <mergeCell ref="D13:E13"/>
    <mergeCell ref="F13:F15"/>
    <mergeCell ref="J16:K16"/>
    <mergeCell ref="M15:N15"/>
    <mergeCell ref="M16:N16"/>
    <mergeCell ref="A42:N42"/>
    <mergeCell ref="L41:N41"/>
    <mergeCell ref="M38:N40"/>
    <mergeCell ref="J21:K21"/>
    <mergeCell ref="J22:K22"/>
    <mergeCell ref="J23:K23"/>
    <mergeCell ref="J38:L40"/>
    <mergeCell ref="J17:K17"/>
    <mergeCell ref="J18:K18"/>
    <mergeCell ref="J19:K19"/>
    <mergeCell ref="J20:K20"/>
    <mergeCell ref="G13:H13"/>
    <mergeCell ref="I13:I15"/>
    <mergeCell ref="J13:N13"/>
    <mergeCell ref="J14:N14"/>
    <mergeCell ref="J15:K15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7:N7"/>
    <mergeCell ref="M8:N8"/>
    <mergeCell ref="M9:N9"/>
    <mergeCell ref="M35:N35"/>
    <mergeCell ref="M29:N29"/>
    <mergeCell ref="M30:N30"/>
    <mergeCell ref="M31:N31"/>
    <mergeCell ref="M32:N32"/>
    <mergeCell ref="M33:N33"/>
    <mergeCell ref="M34:N34"/>
  </mergeCells>
  <printOptions/>
  <pageMargins left="0.4724409448818898" right="0.1968503937007874" top="0.35433070866141736" bottom="0.2755905511811024" header="0.31496062992125984" footer="0.31496062992125984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Шиленок</dc:creator>
  <cp:keywords/>
  <dc:description/>
  <cp:lastModifiedBy>Pavel</cp:lastModifiedBy>
  <cp:lastPrinted>2014-07-17T08:58:15Z</cp:lastPrinted>
  <dcterms:created xsi:type="dcterms:W3CDTF">2009-09-25T08:42:42Z</dcterms:created>
  <dcterms:modified xsi:type="dcterms:W3CDTF">2016-05-19T13:20:48Z</dcterms:modified>
  <cp:category/>
  <cp:version/>
  <cp:contentType/>
  <cp:contentStatus/>
</cp:coreProperties>
</file>